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60" windowWidth="11295" windowHeight="5580"/>
  </bookViews>
  <sheets>
    <sheet name="Arkusz" sheetId="3" r:id="rId1"/>
  </sheets>
  <calcPr calcId="125725"/>
</workbook>
</file>

<file path=xl/calcChain.xml><?xml version="1.0" encoding="utf-8"?>
<calcChain xmlns="http://schemas.openxmlformats.org/spreadsheetml/2006/main">
  <c r="A20" i="3"/>
  <c r="A21"/>
  <c r="A22" s="1"/>
  <c r="A23" s="1"/>
  <c r="A24" s="1"/>
  <c r="A25" s="1"/>
  <c r="A26" s="1"/>
  <c r="A27" s="1"/>
  <c r="A28" s="1"/>
  <c r="A19"/>
  <c r="D26"/>
  <c r="D25"/>
  <c r="D24"/>
  <c r="D22"/>
  <c r="D18"/>
  <c r="A7"/>
  <c r="A8" s="1"/>
  <c r="A9" s="1"/>
  <c r="A11" s="1"/>
  <c r="A12" s="1"/>
  <c r="A13" l="1"/>
  <c r="A14" l="1"/>
  <c r="A15" s="1"/>
  <c r="A16" s="1"/>
  <c r="A18" s="1"/>
</calcChain>
</file>

<file path=xl/sharedStrings.xml><?xml version="1.0" encoding="utf-8"?>
<sst xmlns="http://schemas.openxmlformats.org/spreadsheetml/2006/main" count="51" uniqueCount="35">
  <si>
    <t>Lp</t>
  </si>
  <si>
    <t>Opis robót</t>
  </si>
  <si>
    <t>jm</t>
  </si>
  <si>
    <t>ilość</t>
  </si>
  <si>
    <t>m</t>
  </si>
  <si>
    <t>m2</t>
  </si>
  <si>
    <t>szt</t>
  </si>
  <si>
    <t>Wykonanie warstwy dolnej podbudowy z tłucznia kamiennego 31,5/63 o gr. 20cm po zagęszczeniu</t>
  </si>
  <si>
    <t>Wykonanie warstwy górnej podbudowy z tłucznia kamiennego 0/31,5 o gr. 8cm po zagęszczeniu</t>
  </si>
  <si>
    <t>Wykonanie warstwy odsączającej z piasku 0-2mm gr. 20cm.</t>
  </si>
  <si>
    <t>I. Rozbiórka nawierzchni drogowych (CPV: 45100000-8)</t>
  </si>
  <si>
    <t>PRZEDMIAR  ROBÓT</t>
  </si>
  <si>
    <t>II. Sieć wodociagowa (CPV: 45231300-8)</t>
  </si>
  <si>
    <t>Montaż hydrantu nadziemnego DN80  z zasuwą kołnierzową DN80 miękkouszczelnionej, fig. 002   z  obudową teleskopową , skrzynką uliczną , krążkiem żelbetowym pod skrzynkę , montażem tulei kołnierzowych PE 90/80 z luźnymi kołnierzami , kolanem żeliwnym stopowym DN 80, prostką  dwukołnierzową DN80 , L=1,0m   wraz z wykonaniem betonowego bloku podporowego   oraz oznakowanie armatury tabliczka na słupku</t>
  </si>
  <si>
    <t xml:space="preserve">Nawierzchnie z mieszanek mineralno-bitumicznych - warstwa wiążąca o gr. 8 cm; </t>
  </si>
  <si>
    <t xml:space="preserve">Nawierzchnie z mieszanek mineralno-bitumicznych - warstwa ścieralna o gr. 4 cm; </t>
  </si>
  <si>
    <t>Mechaniczne wykonanie koryta pod warstwy konstrucyjne dróg i chodników .</t>
  </si>
  <si>
    <t>Rozbiórka nawierzchni bitumicznej  z wywozem i utylizacja materiału z rozbiórki</t>
  </si>
  <si>
    <t>Rozebranie krawężników betonowych , oczyszczenie  celem  ponownego wbudowania.</t>
  </si>
  <si>
    <t>Rozebranie obrzeży betonowych , oczyszczenie  celem  ponownego wbudowania.</t>
  </si>
  <si>
    <t>Rozebranie nawierzchni z kostki betonowej 10x20x6(8) cm na podsypce piaskowej z wypełnieniem spoin piaskiem, oczyszczenie  celem  ponownego wbudowania.</t>
  </si>
  <si>
    <t>Krawężniki betonowe wystające o wymiarach 15x30 cm na podsypce cementowo-piaskowej - materiał z odzysku</t>
  </si>
  <si>
    <t>Układanie nawierzchni chodników i placów z betonowej kostki betonowej 10x20x6(8) - materiał z odzysku</t>
  </si>
  <si>
    <t>Obrzeża betonowe o wymiarach  na podsypce piaskowej z wypełnieniem spoin zaprawą cementową - materiał z odzysku</t>
  </si>
  <si>
    <t>Odtworzenie drogi gruntowej tłuczniem kamiennym 0/31,5 gr. 8 cm po zagęszczeniu</t>
  </si>
  <si>
    <t>III. Odtworzenie nawierzchni drogowych (CPV: 45233140-2)</t>
  </si>
  <si>
    <t>zadania pn." Przebudowa sieci wodociągowej w ulicy Traugutta  w Grodkowie                                           dz. nr 93, 115, 116, 117, 118, 119"</t>
  </si>
  <si>
    <t>Przyłącza wodociągowe z rur PEHD SDR11 PE 100 RC PN16  o średnicy 40 mm
Zakres robót:
-Wykop o ścianach pionowych o głębokości 1,70 m, szerokość 0,80m wykonany mechanicznie 80% i ręcznie 20%, ze złożeniem urobku na odkład.
-Umocnienie pionowych ścian wykopu ażurowo wypraskami stalowymi.
-Podłoże pod rurociągi – z ubitego piasku o grubości warstwy 0,10 m
-Ułożenie rurociągów z rur PE 100 
-Płukanie rurociągu, przeprowadzenie próby szczelności i dezynfekcja rurociągu
-Obsypanie i zasypanie ręczne rury piaskiem do wysokości 0,30 m ponad wierzch rury wraz z zagęszczeniem
-Oznaczenie trasy rurociągu taśmą ostrzegawczą
-Zasypanie wykopów warstwami 0,20-0,30 m ziemią z odkładu z zagęszczaniem kolejnych warstw i plantowanie terenu.</t>
  </si>
  <si>
    <t>Malowanie  na jezdni farbą chlorokauczukową- przejście dla pieszych</t>
  </si>
  <si>
    <t xml:space="preserve">Montaż rurociągów PEHD Dn90mm SDR17 PE 100 RC PN10  z  wykonaniem połączeń, montażem kształtek ( trójniki , kolana itp.) do zgrzewania czołowego  wraz z robotami ziemnymi (w tym wykopy, podsypka, zasypka, badania wskaźnika zagęszczenia grunt, wywóz nadmiaru gruntu na składowisko wykonawcy i utylizacja, umocnienie wykopów, montaż i demontaż podwieszeń dla zabezpieczenia kabli i rur), próbą szczelności, płukaniem i
dezynfekcją oraz oznakowaniem wodociągu taśmą lokacyjną z wkładką metalową
</t>
  </si>
  <si>
    <t xml:space="preserve">Montaż rurociągów PEHD Dn110mm SDR17 PE 100 RC PN10  z  wykonaniem połączeń, montażem kształtek ( trójniki , kolan itp.) do zgrzewania czołowego  wraz z robotami ziemnymi (w tym wykopy, podsypka, zasypka, badania wskaźnika zagęszczenia grunt, wywóz nadmiaru gruntu na składowisko wykonawcy i utylizacja, umocnienie wykopów, montaż i demontaż podwieszeń dla zabezpieczenia kabli i rur), próbą szczelności, płukaniem i
dezynfekcją oraz oznakowaniem wodociągu taśmą lokacyjną z wkładką metalową
</t>
  </si>
  <si>
    <t>kpl.</t>
  </si>
  <si>
    <t>szt.</t>
  </si>
  <si>
    <t>Podłączenie instalacji do sieci wodociągowej - nasady rurowe (opaski) na istniejących rurociągach o śr. 110 mm - nawiertka NWZ PE 110x5/4" z  zasuwą miękkouszczelnioną DN50mm , obudową i skrzynką uliczną.</t>
  </si>
  <si>
    <t>Zasuwa kołnierzowa miękkouszczelniona, DN 100 mm (HAWLE lub AVK) z obudową teleskopową i skrzynką uliczną</t>
  </si>
</sst>
</file>

<file path=xl/styles.xml><?xml version="1.0" encoding="utf-8"?>
<styleSheet xmlns="http://schemas.openxmlformats.org/spreadsheetml/2006/main">
  <numFmts count="1">
    <numFmt numFmtId="164" formatCode="[$-415]General"/>
  </numFmts>
  <fonts count="7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164" fontId="5" fillId="0" borderId="0"/>
  </cellStyleXfs>
  <cellXfs count="21">
    <xf numFmtId="0" fontId="0" fillId="0" borderId="0" xfId="0"/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4" fontId="3" fillId="0" borderId="1" xfId="0" applyNumberFormat="1" applyFont="1" applyBorder="1" applyAlignment="1">
      <alignment vertical="top" wrapText="1"/>
    </xf>
    <xf numFmtId="164" fontId="6" fillId="0" borderId="5" xfId="1" applyFont="1" applyBorder="1" applyAlignment="1">
      <alignment horizontal="left" vertical="center" wrapText="1"/>
    </xf>
    <xf numFmtId="164" fontId="6" fillId="0" borderId="5" xfId="1" applyFont="1" applyBorder="1" applyAlignment="1">
      <alignment vertical="center" wrapText="1"/>
    </xf>
    <xf numFmtId="0" fontId="3" fillId="0" borderId="6" xfId="0" applyFont="1" applyBorder="1" applyAlignment="1">
      <alignment horizontal="center" vertical="top"/>
    </xf>
    <xf numFmtId="164" fontId="6" fillId="0" borderId="7" xfId="1" applyFont="1" applyBorder="1" applyAlignment="1">
      <alignment horizontal="left" vertical="center" wrapText="1"/>
    </xf>
    <xf numFmtId="4" fontId="4" fillId="0" borderId="6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</cellXfs>
  <cellStyles count="2">
    <cellStyle name="Excel Built-in Normal" xfId="1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8"/>
  <sheetViews>
    <sheetView tabSelected="1" topLeftCell="A16" zoomScale="140" zoomScaleNormal="140" workbookViewId="0">
      <selection activeCell="F21" sqref="F21"/>
    </sheetView>
  </sheetViews>
  <sheetFormatPr defaultRowHeight="15"/>
  <cols>
    <col min="1" max="1" width="6.28515625" customWidth="1"/>
    <col min="2" max="2" width="52" customWidth="1"/>
    <col min="4" max="4" width="10.140625" customWidth="1"/>
    <col min="7" max="7" width="17.85546875" customWidth="1"/>
  </cols>
  <sheetData>
    <row r="1" spans="1:4" ht="23.25" customHeight="1">
      <c r="B1" s="12" t="s">
        <v>11</v>
      </c>
      <c r="C1" s="12"/>
      <c r="D1" s="12"/>
    </row>
    <row r="2" spans="1:4" ht="39.75" customHeight="1">
      <c r="B2" s="13" t="s">
        <v>26</v>
      </c>
      <c r="C2" s="13"/>
      <c r="D2" s="13"/>
    </row>
    <row r="4" spans="1:4" ht="24" customHeight="1">
      <c r="A4" s="2" t="s">
        <v>0</v>
      </c>
      <c r="B4" s="2" t="s">
        <v>1</v>
      </c>
      <c r="C4" s="2" t="s">
        <v>2</v>
      </c>
      <c r="D4" s="2" t="s">
        <v>3</v>
      </c>
    </row>
    <row r="5" spans="1:4">
      <c r="A5" s="14" t="s">
        <v>10</v>
      </c>
      <c r="B5" s="15"/>
      <c r="C5" s="15"/>
      <c r="D5" s="15"/>
    </row>
    <row r="6" spans="1:4" ht="28.5" customHeight="1">
      <c r="A6" s="4">
        <v>1</v>
      </c>
      <c r="B6" s="1" t="s">
        <v>17</v>
      </c>
      <c r="C6" s="4" t="s">
        <v>5</v>
      </c>
      <c r="D6" s="3">
        <v>735</v>
      </c>
    </row>
    <row r="7" spans="1:4" ht="29.25" customHeight="1">
      <c r="A7" s="4">
        <f>A6+1</f>
        <v>2</v>
      </c>
      <c r="B7" s="1" t="s">
        <v>18</v>
      </c>
      <c r="C7" s="4" t="s">
        <v>4</v>
      </c>
      <c r="D7" s="3">
        <v>10</v>
      </c>
    </row>
    <row r="8" spans="1:4" ht="28.5" customHeight="1">
      <c r="A8" s="4">
        <f t="shared" ref="A8:A9" si="0">A7+1</f>
        <v>3</v>
      </c>
      <c r="B8" s="1" t="s">
        <v>19</v>
      </c>
      <c r="C8" s="4" t="s">
        <v>4</v>
      </c>
      <c r="D8" s="3">
        <v>6</v>
      </c>
    </row>
    <row r="9" spans="1:4" ht="48" customHeight="1">
      <c r="A9" s="4">
        <f t="shared" si="0"/>
        <v>4</v>
      </c>
      <c r="B9" s="1" t="s">
        <v>20</v>
      </c>
      <c r="C9" s="4" t="s">
        <v>5</v>
      </c>
      <c r="D9" s="3">
        <v>60</v>
      </c>
    </row>
    <row r="10" spans="1:4" ht="21.75" customHeight="1">
      <c r="A10" s="14" t="s">
        <v>12</v>
      </c>
      <c r="B10" s="16"/>
      <c r="C10" s="16"/>
      <c r="D10" s="17"/>
    </row>
    <row r="11" spans="1:4" ht="120.75" customHeight="1">
      <c r="A11" s="9">
        <f>A9+1</f>
        <v>5</v>
      </c>
      <c r="B11" s="10" t="s">
        <v>29</v>
      </c>
      <c r="C11" s="9" t="s">
        <v>4</v>
      </c>
      <c r="D11" s="11">
        <v>5</v>
      </c>
    </row>
    <row r="12" spans="1:4" ht="129" customHeight="1">
      <c r="A12" s="4">
        <f t="shared" ref="A12:A16" si="1">A11+1</f>
        <v>6</v>
      </c>
      <c r="B12" s="7" t="s">
        <v>30</v>
      </c>
      <c r="C12" s="4" t="s">
        <v>4</v>
      </c>
      <c r="D12" s="3">
        <v>197</v>
      </c>
    </row>
    <row r="13" spans="1:4" ht="237.75" customHeight="1">
      <c r="A13" s="5">
        <f t="shared" si="1"/>
        <v>7</v>
      </c>
      <c r="B13" s="7" t="s">
        <v>27</v>
      </c>
      <c r="C13" s="4" t="s">
        <v>4</v>
      </c>
      <c r="D13" s="3">
        <v>199.5</v>
      </c>
    </row>
    <row r="14" spans="1:4" ht="55.5" customHeight="1">
      <c r="A14" s="5">
        <f t="shared" si="1"/>
        <v>8</v>
      </c>
      <c r="B14" s="7" t="s">
        <v>33</v>
      </c>
      <c r="C14" s="5" t="s">
        <v>32</v>
      </c>
      <c r="D14" s="3">
        <v>6</v>
      </c>
    </row>
    <row r="15" spans="1:4" ht="91.5" customHeight="1">
      <c r="A15" s="5">
        <f t="shared" si="1"/>
        <v>9</v>
      </c>
      <c r="B15" s="8" t="s">
        <v>13</v>
      </c>
      <c r="C15" s="5" t="s">
        <v>31</v>
      </c>
      <c r="D15" s="3">
        <v>1</v>
      </c>
    </row>
    <row r="16" spans="1:4" ht="31.5" customHeight="1">
      <c r="A16" s="5">
        <f t="shared" si="1"/>
        <v>10</v>
      </c>
      <c r="B16" s="8" t="s">
        <v>34</v>
      </c>
      <c r="C16" s="4" t="s">
        <v>6</v>
      </c>
      <c r="D16" s="3">
        <v>1</v>
      </c>
    </row>
    <row r="17" spans="1:4" ht="17.25" customHeight="1">
      <c r="A17" s="18" t="s">
        <v>25</v>
      </c>
      <c r="B17" s="19"/>
      <c r="C17" s="19"/>
      <c r="D17" s="20"/>
    </row>
    <row r="18" spans="1:4" ht="29.25" customHeight="1">
      <c r="A18" s="4">
        <f>A16+1</f>
        <v>11</v>
      </c>
      <c r="B18" s="1" t="s">
        <v>16</v>
      </c>
      <c r="C18" s="4" t="s">
        <v>5</v>
      </c>
      <c r="D18" s="3">
        <f>D6+D9</f>
        <v>795</v>
      </c>
    </row>
    <row r="19" spans="1:4" ht="24.75" customHeight="1">
      <c r="A19" s="5">
        <f>A18+1</f>
        <v>12</v>
      </c>
      <c r="B19" s="6" t="s">
        <v>9</v>
      </c>
      <c r="C19" s="4" t="s">
        <v>5</v>
      </c>
      <c r="D19" s="3">
        <v>795</v>
      </c>
    </row>
    <row r="20" spans="1:4" ht="39.75" customHeight="1">
      <c r="A20" s="5">
        <f t="shared" ref="A20:A28" si="2">A19+1</f>
        <v>13</v>
      </c>
      <c r="B20" s="6" t="s">
        <v>7</v>
      </c>
      <c r="C20" s="4" t="s">
        <v>5</v>
      </c>
      <c r="D20" s="3">
        <v>795</v>
      </c>
    </row>
    <row r="21" spans="1:4" ht="37.5" customHeight="1">
      <c r="A21" s="5">
        <f t="shared" si="2"/>
        <v>14</v>
      </c>
      <c r="B21" s="6" t="s">
        <v>8</v>
      </c>
      <c r="C21" s="4" t="s">
        <v>5</v>
      </c>
      <c r="D21" s="3">
        <v>795</v>
      </c>
    </row>
    <row r="22" spans="1:4" ht="30.75" customHeight="1">
      <c r="A22" s="5">
        <f t="shared" si="2"/>
        <v>15</v>
      </c>
      <c r="B22" s="1" t="s">
        <v>14</v>
      </c>
      <c r="C22" s="4" t="s">
        <v>5</v>
      </c>
      <c r="D22" s="3">
        <f>D6</f>
        <v>735</v>
      </c>
    </row>
    <row r="23" spans="1:4" ht="25.5">
      <c r="A23" s="5">
        <f t="shared" si="2"/>
        <v>16</v>
      </c>
      <c r="B23" s="1" t="s">
        <v>15</v>
      </c>
      <c r="C23" s="4" t="s">
        <v>5</v>
      </c>
      <c r="D23" s="3">
        <v>735</v>
      </c>
    </row>
    <row r="24" spans="1:4" ht="39" customHeight="1">
      <c r="A24" s="5">
        <f t="shared" si="2"/>
        <v>17</v>
      </c>
      <c r="B24" s="1" t="s">
        <v>21</v>
      </c>
      <c r="C24" s="4" t="s">
        <v>4</v>
      </c>
      <c r="D24" s="3">
        <f>D7</f>
        <v>10</v>
      </c>
    </row>
    <row r="25" spans="1:4" ht="30" customHeight="1">
      <c r="A25" s="5">
        <f t="shared" si="2"/>
        <v>18</v>
      </c>
      <c r="B25" s="1" t="s">
        <v>23</v>
      </c>
      <c r="C25" s="4" t="s">
        <v>4</v>
      </c>
      <c r="D25" s="3">
        <f>D8</f>
        <v>6</v>
      </c>
    </row>
    <row r="26" spans="1:4" ht="29.25" customHeight="1">
      <c r="A26" s="5">
        <f t="shared" si="2"/>
        <v>19</v>
      </c>
      <c r="B26" s="1" t="s">
        <v>22</v>
      </c>
      <c r="C26" s="4" t="s">
        <v>5</v>
      </c>
      <c r="D26" s="3">
        <f>D9</f>
        <v>60</v>
      </c>
    </row>
    <row r="27" spans="1:4" ht="25.5">
      <c r="A27" s="5">
        <f t="shared" si="2"/>
        <v>20</v>
      </c>
      <c r="B27" s="1" t="s">
        <v>28</v>
      </c>
      <c r="C27" s="5" t="s">
        <v>31</v>
      </c>
      <c r="D27" s="3">
        <v>1</v>
      </c>
    </row>
    <row r="28" spans="1:4" ht="31.5" customHeight="1">
      <c r="A28" s="5">
        <f t="shared" si="2"/>
        <v>21</v>
      </c>
      <c r="B28" s="1" t="s">
        <v>24</v>
      </c>
      <c r="C28" s="5" t="s">
        <v>5</v>
      </c>
      <c r="D28" s="3">
        <v>370</v>
      </c>
    </row>
  </sheetData>
  <mergeCells count="5">
    <mergeCell ref="B1:D1"/>
    <mergeCell ref="B2:D2"/>
    <mergeCell ref="A5:D5"/>
    <mergeCell ref="A10:D10"/>
    <mergeCell ref="A17:D17"/>
  </mergeCells>
  <pageMargins left="1.299212598425197" right="0.70866141732283472" top="0.3937007874015748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2024-02-27T12:46:36Z</dcterms:modified>
</cp:coreProperties>
</file>